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Cuenta Publica\2018\10-12 MSF INF TRIM 2018\"/>
    </mc:Choice>
  </mc:AlternateContent>
  <bookViews>
    <workbookView showHorizontalScroll="0" showVerticalScroll="0" showSheetTabs="0" xWindow="0" yWindow="600" windowWidth="20490" windowHeight="70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4" i="1"/>
  <c r="F9" i="1"/>
  <c r="F27" i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<sst xmlns="http://schemas.openxmlformats.org/spreadsheetml/2006/main" count="35" uniqueCount="25">
  <si>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</si>
  <si>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</si>
  <si>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</si>
  <si>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</si>
  <si>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</si>
  <si>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</si>
  <si>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</si>
  <si>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</si>
  <si>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</si>
  <si>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</si>
  <si>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</si>
  <si>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</si>
  <si>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</si>
  <si>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</si>
  <si>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</si>
  <si>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</si>
  <si>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</si>
  <si>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</si>
  <si>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</si>
  <si>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</si>
  <si>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</si>
  <si>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</si>
  <si>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</si>
  <si>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</si>
  <si>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MUNICIPIO SAN FELIPE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</si>
</sst>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42</xdr:row>
      <xdr:rowOff>66674</xdr:rowOff>
    </xdr:from>
    <xdr:to>
      <xdr:col>6</xdr:col>
      <xdr:colOff>438150</xdr:colOff>
      <xdr:row>66</xdr:row>
      <xdr:rowOff>66675</xdr:rowOff>
    </xdr:to>
    <xdr:sp macro="" textlink="">
      <xdr:nvSpPr>
        <xdr:cNvPr id="2" name="CuadroTexto 1"/>
        <xdr:cNvSpPr txBox="1"/>
      </xdr:nvSpPr>
      <xdr:spPr>
        <a:xfrm>
          <a:off x="314325" y="7429499"/>
          <a:ext cx="9763125" cy="3429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__________________________		                  ________________________________	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Presidenta de la Comisión de Hacienda	           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73903315.670000002</v>
      </c>
      <c r="C4" s="18"/>
      <c r="D4" s="18"/>
      <c r="E4" s="18"/>
      <c r="F4" s="14">
        <f>+B4</f>
        <v>73903315.670000002</v>
      </c>
    </row>
    <row r="5" spans="1:6" x14ac:dyDescent="0.2">
      <c r="A5" s="10" t="s">
        <v>0</v>
      </c>
      <c r="B5" s="15">
        <v>73565942.670000002</v>
      </c>
      <c r="C5" s="18"/>
      <c r="D5" s="18"/>
      <c r="E5" s="18"/>
      <c r="F5" s="15">
        <f>+B5</f>
        <v>73565942.670000002</v>
      </c>
    </row>
    <row r="6" spans="1:6" x14ac:dyDescent="0.2">
      <c r="A6" s="10" t="s">
        <v>4</v>
      </c>
      <c r="B6" s="15">
        <v>337373</v>
      </c>
      <c r="C6" s="18"/>
      <c r="D6" s="18"/>
      <c r="E6" s="18"/>
      <c r="F6" s="15">
        <f>+B6</f>
        <v>337373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466334249.54000002</v>
      </c>
      <c r="D9" s="14">
        <f>+D10</f>
        <v>147457834.53999999</v>
      </c>
      <c r="E9" s="18"/>
      <c r="F9" s="14">
        <f>+C9+D9</f>
        <v>613792084.08000004</v>
      </c>
    </row>
    <row r="10" spans="1:6" x14ac:dyDescent="0.2">
      <c r="A10" s="10" t="s">
        <v>7</v>
      </c>
      <c r="B10" s="18"/>
      <c r="C10" s="18"/>
      <c r="D10" s="15">
        <v>147457834.53999999</v>
      </c>
      <c r="E10" s="18"/>
      <c r="F10" s="15">
        <f>+D10</f>
        <v>147457834.53999999</v>
      </c>
    </row>
    <row r="11" spans="1:6" x14ac:dyDescent="0.2">
      <c r="A11" s="10" t="s">
        <v>8</v>
      </c>
      <c r="B11" s="18"/>
      <c r="C11" s="15">
        <v>466292805.04000002</v>
      </c>
      <c r="D11" s="18"/>
      <c r="E11" s="18"/>
      <c r="F11" s="15">
        <f>+C11</f>
        <v>466292805.04000002</v>
      </c>
    </row>
    <row r="12" spans="1:6" x14ac:dyDescent="0.2">
      <c r="A12" s="10" t="s">
        <v>9</v>
      </c>
      <c r="B12" s="18"/>
      <c r="C12" s="15">
        <v>41444.5</v>
      </c>
      <c r="D12" s="18"/>
      <c r="E12" s="18"/>
      <c r="F12" s="15">
        <f t="shared" ref="F12:F14" si="0">+C12</f>
        <v>41444.5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73903315.670000002</v>
      </c>
      <c r="C20" s="14">
        <f>+C9</f>
        <v>466334249.54000002</v>
      </c>
      <c r="D20" s="14">
        <f>+D9</f>
        <v>147457834.53999999</v>
      </c>
      <c r="E20" s="14">
        <f>+E16</f>
        <v>0</v>
      </c>
      <c r="F20" s="14">
        <f>+B20+C20+D20+E20</f>
        <v>687695399.75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25432647.030000001</v>
      </c>
      <c r="D27" s="14">
        <f>+D28+D29+D30+D31+D32</f>
        <v>-90148406.50999999</v>
      </c>
      <c r="E27" s="19"/>
      <c r="F27" s="14">
        <f>+C27+D27</f>
        <v>-64715759.479999989</v>
      </c>
    </row>
    <row r="28" spans="1:6" x14ac:dyDescent="0.2">
      <c r="A28" s="10" t="s">
        <v>7</v>
      </c>
      <c r="B28" s="18"/>
      <c r="C28" s="18"/>
      <c r="D28" s="15">
        <v>57309428.030000001</v>
      </c>
      <c r="E28" s="18"/>
      <c r="F28" s="15">
        <f>+D28</f>
        <v>57309428.030000001</v>
      </c>
    </row>
    <row r="29" spans="1:6" x14ac:dyDescent="0.2">
      <c r="A29" s="10" t="s">
        <v>8</v>
      </c>
      <c r="B29" s="18"/>
      <c r="C29" s="15">
        <v>25432647.030000001</v>
      </c>
      <c r="D29" s="15">
        <v>-147457834.53999999</v>
      </c>
      <c r="E29" s="18"/>
      <c r="F29" s="15">
        <f>+C29+D29</f>
        <v>-122025187.50999999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73903315.670000002</v>
      </c>
      <c r="C38" s="17">
        <f>+C20+C27</f>
        <v>491766896.57000005</v>
      </c>
      <c r="D38" s="17">
        <f>+D20+D27</f>
        <v>57309428.030000001</v>
      </c>
      <c r="E38" s="17">
        <f>+E20+E34</f>
        <v>0</v>
      </c>
      <c r="F38" s="17">
        <f>+B38+C38+D38+E38</f>
        <v>622979640.26999998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2019-01-30T03:16:03Z</cp:lastPrinted>
  <dcterms:created xsi:type="dcterms:W3CDTF">2012-12-11T20:30:33Z</dcterms:created>
  <dcterms:modified xsi:type="dcterms:W3CDTF">2019-01-30T19:54:27Z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